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IESanLuisdeGaceno\Documentos apoyo Proyectos de grado\"/>
    </mc:Choice>
  </mc:AlternateContent>
  <xr:revisionPtr revIDLastSave="0" documentId="13_ncr:1_{9B59D18C-84F4-4417-8DC6-EBE6272F9909}" xr6:coauthVersionLast="47" xr6:coauthVersionMax="47" xr10:uidLastSave="{00000000-0000-0000-0000-000000000000}"/>
  <bookViews>
    <workbookView xWindow="-120" yWindow="-120" windowWidth="20730" windowHeight="11040" xr2:uid="{67AABA76-3226-493F-AD3E-E9DCD47FE226}"/>
  </bookViews>
  <sheets>
    <sheet name="Hoja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4" i="7" s="1"/>
  <c r="E9" i="7"/>
  <c r="E8" i="7"/>
  <c r="E7" i="7"/>
  <c r="G5" i="7" l="1"/>
  <c r="C11" i="7"/>
  <c r="C12" i="7" s="1"/>
  <c r="C13" i="7" s="1"/>
  <c r="F6" i="7"/>
  <c r="G6" i="7" l="1"/>
  <c r="H5" i="7"/>
  <c r="I5" i="7" s="1"/>
  <c r="J5" i="7" s="1"/>
  <c r="K5" i="7" s="1"/>
  <c r="L5" i="7" s="1"/>
  <c r="M5" i="7" s="1"/>
  <c r="E12" i="7"/>
  <c r="E11" i="7"/>
  <c r="C14" i="7"/>
  <c r="E13" i="7"/>
  <c r="H6" i="7" l="1"/>
  <c r="M4" i="7"/>
  <c r="N5" i="7"/>
  <c r="O5" i="7" s="1"/>
  <c r="P5" i="7" s="1"/>
  <c r="Q5" i="7" s="1"/>
  <c r="R5" i="7" s="1"/>
  <c r="S5" i="7" s="1"/>
  <c r="T5" i="7" s="1"/>
  <c r="I6" i="7"/>
  <c r="E14" i="7"/>
  <c r="C15" i="7"/>
  <c r="T4" i="7" l="1"/>
  <c r="U5" i="7"/>
  <c r="V5" i="7" s="1"/>
  <c r="W5" i="7" s="1"/>
  <c r="X5" i="7" s="1"/>
  <c r="Y5" i="7" s="1"/>
  <c r="Z5" i="7" s="1"/>
  <c r="AA5" i="7" s="1"/>
  <c r="J6" i="7"/>
  <c r="E15" i="7"/>
  <c r="C16" i="7"/>
  <c r="AA4" i="7" l="1"/>
  <c r="AB5" i="7"/>
  <c r="AC5" i="7" s="1"/>
  <c r="AD5" i="7" s="1"/>
  <c r="AE5" i="7" s="1"/>
  <c r="AF5" i="7" s="1"/>
  <c r="AG5" i="7" s="1"/>
  <c r="AH5" i="7" s="1"/>
  <c r="E16" i="7"/>
  <c r="C17" i="7"/>
  <c r="K6" i="7"/>
  <c r="AH4" i="7" l="1"/>
  <c r="AI5" i="7"/>
  <c r="AJ5" i="7" s="1"/>
  <c r="AK5" i="7" s="1"/>
  <c r="AL5" i="7" s="1"/>
  <c r="AM5" i="7" s="1"/>
  <c r="AN5" i="7" s="1"/>
  <c r="C34" i="7"/>
  <c r="E33" i="7"/>
  <c r="E17" i="7"/>
  <c r="C18" i="7"/>
  <c r="L6" i="7"/>
  <c r="E34" i="7" l="1"/>
  <c r="C35" i="7"/>
  <c r="C19" i="7"/>
  <c r="E18" i="7"/>
  <c r="M6" i="7"/>
  <c r="E35" i="7" l="1"/>
  <c r="C36" i="7"/>
  <c r="C20" i="7"/>
  <c r="E19" i="7"/>
  <c r="N6" i="7"/>
  <c r="E36" i="7" l="1"/>
  <c r="C37" i="7"/>
  <c r="E37" i="7" s="1"/>
  <c r="C21" i="7"/>
  <c r="E20" i="7"/>
  <c r="O6" i="7"/>
  <c r="C22" i="7" l="1"/>
  <c r="E21" i="7"/>
  <c r="P6" i="7"/>
  <c r="E22" i="7" l="1"/>
  <c r="C23" i="7"/>
  <c r="Q6" i="7"/>
  <c r="C24" i="7" l="1"/>
  <c r="E23" i="7"/>
  <c r="R6" i="7"/>
  <c r="E24" i="7" l="1"/>
  <c r="C25" i="7"/>
  <c r="S6" i="7"/>
  <c r="E25" i="7" l="1"/>
  <c r="C26" i="7"/>
  <c r="T6" i="7"/>
  <c r="E26" i="7" l="1"/>
  <c r="C27" i="7"/>
  <c r="U6" i="7"/>
  <c r="E27" i="7" l="1"/>
  <c r="C28" i="7"/>
  <c r="V6" i="7"/>
  <c r="E28" i="7" l="1"/>
  <c r="C29" i="7"/>
  <c r="W6" i="7"/>
  <c r="E29" i="7" l="1"/>
  <c r="C30" i="7"/>
  <c r="X6" i="7"/>
  <c r="E30" i="7" l="1"/>
  <c r="C31" i="7"/>
  <c r="Y6" i="7"/>
  <c r="E31" i="7" l="1"/>
  <c r="C32" i="7"/>
  <c r="E32" i="7" s="1"/>
  <c r="Z6" i="7"/>
  <c r="AA6" i="7" l="1"/>
  <c r="AB6" i="7" l="1"/>
  <c r="AC6" i="7" l="1"/>
  <c r="AD6" i="7" l="1"/>
  <c r="AE6" i="7" l="1"/>
  <c r="AF6" i="7" l="1"/>
  <c r="AG6" i="7" l="1"/>
  <c r="AH6" i="7" l="1"/>
  <c r="AI6" i="7" l="1"/>
  <c r="AJ6" i="7" l="1"/>
  <c r="AK6" i="7" l="1"/>
  <c r="AL6" i="7" l="1"/>
  <c r="AN6" i="7" l="1"/>
  <c r="AM6" i="7"/>
</calcChain>
</file>

<file path=xl/sharedStrings.xml><?xml version="1.0" encoding="utf-8"?>
<sst xmlns="http://schemas.openxmlformats.org/spreadsheetml/2006/main" count="46" uniqueCount="46">
  <si>
    <t>Descripción</t>
  </si>
  <si>
    <t>Duración</t>
  </si>
  <si>
    <t>Fin</t>
  </si>
  <si>
    <t>Inicio</t>
  </si>
  <si>
    <t>FECHA DE INICIO</t>
  </si>
  <si>
    <t>SEMANA</t>
  </si>
  <si>
    <t>Planteamiento del problema</t>
  </si>
  <si>
    <t>Desarrollo del marco referencial</t>
  </si>
  <si>
    <t>Estudio de viabilidad del proyecto</t>
  </si>
  <si>
    <t>Fase</t>
  </si>
  <si>
    <t>Requisitos del sistema</t>
  </si>
  <si>
    <t>Requisitos funcionales</t>
  </si>
  <si>
    <t>Nombre del aplicativo, logo y eslogan</t>
  </si>
  <si>
    <t>Diseño de la base de datos(en caso de necesitar base de datos)</t>
  </si>
  <si>
    <t>Modelo relacional</t>
  </si>
  <si>
    <t>Diccionario de datos</t>
  </si>
  <si>
    <t>Fase 3
Diseño de software</t>
  </si>
  <si>
    <t>Fase 4
Desarrollo del software</t>
  </si>
  <si>
    <t>Arquitectura del software</t>
  </si>
  <si>
    <t>Desarrollo de frontend(GUI)</t>
  </si>
  <si>
    <t>Fase 5 
Pruebas</t>
  </si>
  <si>
    <t>Fase 7
Mantenimiento</t>
  </si>
  <si>
    <t>Corrección de errores post-implementación.</t>
  </si>
  <si>
    <t xml:space="preserve">
Capacitación de usuarios finales </t>
  </si>
  <si>
    <t>Manual del usuario</t>
  </si>
  <si>
    <t>Manual del programador</t>
  </si>
  <si>
    <t>Implementación de actualizaciones y mejoras.</t>
  </si>
  <si>
    <t>Fase 2
Análisis y especificación de software</t>
  </si>
  <si>
    <t>Definición de actores</t>
  </si>
  <si>
    <t>Definición de casos de uso</t>
  </si>
  <si>
    <t>Modelo entidad- relación</t>
  </si>
  <si>
    <t>Modelo físico</t>
  </si>
  <si>
    <t>Elaboración diagramas  de clases.</t>
  </si>
  <si>
    <t>Desarrollo de backend(lógica y gestión de datos)</t>
  </si>
  <si>
    <t>Desarrollo de módulos</t>
  </si>
  <si>
    <t>Planificación y ejecución de pruebas</t>
  </si>
  <si>
    <t>Fase 6
Implementación</t>
  </si>
  <si>
    <t>Instalación y puesta en marcha</t>
  </si>
  <si>
    <t>Fase 1
Planeación del proyecto</t>
  </si>
  <si>
    <t>Definición de los grupos de trabajo</t>
  </si>
  <si>
    <t>Definición de objetivos</t>
  </si>
  <si>
    <t>Definición Justificación</t>
  </si>
  <si>
    <t>Definición de alcances y limitaciones</t>
  </si>
  <si>
    <t>Diseño de interfaz grafica de usuario (GUI) o prototipos necesarios</t>
  </si>
  <si>
    <t xml:space="preserve">Documentación requisitos y diagramas de casos de uso </t>
  </si>
  <si>
    <t>Sustentacion proyecto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</si>
</sst>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indexed="64"/>
      </right>
      <top style="medium">
        <color indexed="64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64">
    <xf numFmtId="0" fontId="0" fillId="0" borderId="0" xfId="0"/>
    <xf numFmtId="14" fontId="0" fillId="0" borderId="0" xfId="0" applyNumberFormat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3" borderId="0" xfId="0" applyFill="1" applyBorder="1"/>
    <xf numFmtId="0" fontId="0" fillId="0" borderId="0" xfId="0" applyAlignment="1">
      <alignment wrapText="1"/>
    </xf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7" xfId="0" applyFill="1" applyBorder="1"/>
    <xf numFmtId="0" fontId="0" fillId="3" borderId="15" xfId="0" applyFill="1" applyBorder="1"/>
    <xf numFmtId="0" fontId="1" fillId="4" borderId="18" xfId="0" applyFont="1" applyFill="1" applyBorder="1" applyAlignment="1">
      <alignment horizontal="center"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9" xfId="0" applyFill="1" applyBorder="1" applyAlignment="1">
      <alignment wrapText="1"/>
    </xf>
    <xf numFmtId="0" fontId="0" fillId="0" borderId="20" xfId="0" applyFill="1" applyBorder="1" applyAlignment="1">
      <alignment wrapText="1"/>
    </xf>
    <xf numFmtId="0" fontId="0" fillId="0" borderId="18" xfId="0" applyFill="1" applyBorder="1" applyAlignment="1">
      <alignment wrapText="1"/>
    </xf>
    <xf numFmtId="0" fontId="0" fillId="0" borderId="6" xfId="0" applyBorder="1" applyAlignment="1">
      <alignment wrapText="1"/>
    </xf>
    <xf numFmtId="0" fontId="1" fillId="4" borderId="18" xfId="0" applyFont="1" applyFill="1" applyBorder="1" applyAlignment="1">
      <alignment horizontal="center"/>
    </xf>
    <xf numFmtId="14" fontId="0" fillId="0" borderId="18" xfId="0" applyNumberFormat="1" applyBorder="1"/>
    <xf numFmtId="14" fontId="0" fillId="0" borderId="19" xfId="0" applyNumberFormat="1" applyBorder="1"/>
    <xf numFmtId="14" fontId="0" fillId="0" borderId="20" xfId="0" applyNumberFormat="1" applyBorder="1"/>
    <xf numFmtId="0" fontId="0" fillId="0" borderId="19" xfId="0" applyBorder="1"/>
    <xf numFmtId="0" fontId="0" fillId="0" borderId="20" xfId="0" applyBorder="1"/>
    <xf numFmtId="0" fontId="0" fillId="0" borderId="6" xfId="0" applyBorder="1"/>
    <xf numFmtId="0" fontId="0" fillId="0" borderId="18" xfId="0" applyBorder="1"/>
    <xf numFmtId="14" fontId="0" fillId="0" borderId="6" xfId="0" applyNumberFormat="1" applyBorder="1"/>
    <xf numFmtId="0" fontId="2" fillId="5" borderId="17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3" borderId="1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15" fontId="0" fillId="2" borderId="2" xfId="0" applyNumberFormat="1" applyFill="1" applyBorder="1" applyAlignment="1">
      <alignment horizontal="center"/>
    </xf>
    <xf numFmtId="15" fontId="0" fillId="2" borderId="3" xfId="0" applyNumberFormat="1" applyFill="1" applyBorder="1" applyAlignment="1">
      <alignment horizontal="center"/>
    </xf>
    <xf numFmtId="15" fontId="0" fillId="2" borderId="4" xfId="0" applyNumberForma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22" fmlaLink="$C$5" horiz="1" max="100" page="1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</xdr:row>
          <xdr:rowOff>180975</xdr:rowOff>
        </xdr:from>
        <xdr:to>
          <xdr:col>40</xdr:col>
          <xdr:colOff>0</xdr:colOff>
          <xdr:row>2</xdr:row>
          <xdr:rowOff>180975</xdr:rowOff>
        </xdr:to>
        <xdr:sp macro="" textlink="">
          <xdr:nvSpPr>
            <xdr:cNvPr id="3073" name="Scroll Ba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50610-906F-4DF1-83AE-0F6C102A7823}">
  <sheetPr codeName="Hoja3"/>
  <dimension ref="A4:AN38"/>
  <sheetViews>
    <sheetView tabSelected="1" workbookViewId="0">
      <selection activeCell="C6" sqref="C6"/>
    </sheetView>
  </sheetViews>
  <sheetFormatPr baseColWidth="10" defaultRowHeight="15" x14ac:dyDescent="0.25"/>
  <cols>
    <col min="1" max="1" width="16.42578125" customWidth="1"/>
    <col min="2" max="2" width="22.140625" style="9" customWidth="1"/>
    <col min="6" max="40" width="3" bestFit="1" customWidth="1"/>
  </cols>
  <sheetData>
    <row r="4" spans="1:40" x14ac:dyDescent="0.25">
      <c r="B4" s="9" t="s">
        <v>4</v>
      </c>
      <c r="C4" s="1">
        <v>45117</v>
      </c>
      <c r="F4" s="60">
        <f>F5</f>
        <v>45117</v>
      </c>
      <c r="G4" s="61"/>
      <c r="H4" s="61"/>
      <c r="I4" s="61"/>
      <c r="J4" s="61"/>
      <c r="K4" s="61"/>
      <c r="L4" s="62"/>
      <c r="M4" s="60">
        <f t="shared" ref="M4" si="0">M5</f>
        <v>45124</v>
      </c>
      <c r="N4" s="61"/>
      <c r="O4" s="61"/>
      <c r="P4" s="61"/>
      <c r="Q4" s="61"/>
      <c r="R4" s="61"/>
      <c r="S4" s="62"/>
      <c r="T4" s="60">
        <f t="shared" ref="T4" si="1">T5</f>
        <v>45131</v>
      </c>
      <c r="U4" s="61"/>
      <c r="V4" s="61"/>
      <c r="W4" s="61"/>
      <c r="X4" s="61"/>
      <c r="Y4" s="61"/>
      <c r="Z4" s="62"/>
      <c r="AA4" s="60">
        <f t="shared" ref="AA4" si="2">AA5</f>
        <v>45138</v>
      </c>
      <c r="AB4" s="61"/>
      <c r="AC4" s="61"/>
      <c r="AD4" s="61"/>
      <c r="AE4" s="61"/>
      <c r="AF4" s="61"/>
      <c r="AG4" s="62"/>
      <c r="AH4" s="61">
        <f t="shared" ref="AH4" si="3">AH5</f>
        <v>45145</v>
      </c>
      <c r="AI4" s="61"/>
      <c r="AJ4" s="61"/>
      <c r="AK4" s="61"/>
      <c r="AL4" s="61"/>
      <c r="AM4" s="61"/>
      <c r="AN4" s="62"/>
    </row>
    <row r="5" spans="1:40" ht="15.75" thickBot="1" x14ac:dyDescent="0.3">
      <c r="B5" s="9" t="s">
        <v>5</v>
      </c>
      <c r="C5">
        <v>0</v>
      </c>
      <c r="F5" s="5">
        <f>C4+C5*7</f>
        <v>45117</v>
      </c>
      <c r="G5" s="6">
        <f>F5+1</f>
        <v>45118</v>
      </c>
      <c r="H5" s="6">
        <f t="shared" ref="H5:AG5" si="4">G5+1</f>
        <v>45119</v>
      </c>
      <c r="I5" s="6">
        <f t="shared" si="4"/>
        <v>45120</v>
      </c>
      <c r="J5" s="6">
        <f t="shared" si="4"/>
        <v>45121</v>
      </c>
      <c r="K5" s="6">
        <f t="shared" si="4"/>
        <v>45122</v>
      </c>
      <c r="L5" s="7">
        <f t="shared" si="4"/>
        <v>45123</v>
      </c>
      <c r="M5" s="5">
        <f t="shared" si="4"/>
        <v>45124</v>
      </c>
      <c r="N5" s="6">
        <f t="shared" si="4"/>
        <v>45125</v>
      </c>
      <c r="O5" s="6">
        <f t="shared" si="4"/>
        <v>45126</v>
      </c>
      <c r="P5" s="6">
        <f t="shared" si="4"/>
        <v>45127</v>
      </c>
      <c r="Q5" s="6">
        <f t="shared" si="4"/>
        <v>45128</v>
      </c>
      <c r="R5" s="6">
        <f t="shared" si="4"/>
        <v>45129</v>
      </c>
      <c r="S5" s="7">
        <f t="shared" si="4"/>
        <v>45130</v>
      </c>
      <c r="T5" s="5">
        <f t="shared" si="4"/>
        <v>45131</v>
      </c>
      <c r="U5" s="6">
        <f t="shared" si="4"/>
        <v>45132</v>
      </c>
      <c r="V5" s="6">
        <f t="shared" si="4"/>
        <v>45133</v>
      </c>
      <c r="W5" s="6">
        <f t="shared" si="4"/>
        <v>45134</v>
      </c>
      <c r="X5" s="6">
        <f t="shared" si="4"/>
        <v>45135</v>
      </c>
      <c r="Y5" s="6">
        <f t="shared" si="4"/>
        <v>45136</v>
      </c>
      <c r="Z5" s="7">
        <f t="shared" si="4"/>
        <v>45137</v>
      </c>
      <c r="AA5" s="5">
        <f t="shared" si="4"/>
        <v>45138</v>
      </c>
      <c r="AB5" s="6">
        <f t="shared" si="4"/>
        <v>45139</v>
      </c>
      <c r="AC5" s="6">
        <f t="shared" si="4"/>
        <v>45140</v>
      </c>
      <c r="AD5" s="6">
        <f t="shared" si="4"/>
        <v>45141</v>
      </c>
      <c r="AE5" s="6">
        <f t="shared" si="4"/>
        <v>45142</v>
      </c>
      <c r="AF5" s="6">
        <f t="shared" si="4"/>
        <v>45143</v>
      </c>
      <c r="AG5" s="7">
        <f t="shared" si="4"/>
        <v>45144</v>
      </c>
      <c r="AH5" s="6">
        <f t="shared" ref="AH5:AN5" si="5">AG5+1</f>
        <v>45145</v>
      </c>
      <c r="AI5" s="6">
        <f t="shared" si="5"/>
        <v>45146</v>
      </c>
      <c r="AJ5" s="6">
        <f t="shared" si="5"/>
        <v>45147</v>
      </c>
      <c r="AK5" s="6">
        <f t="shared" si="5"/>
        <v>45148</v>
      </c>
      <c r="AL5" s="6">
        <f t="shared" si="5"/>
        <v>45149</v>
      </c>
      <c r="AM5" s="6">
        <f t="shared" si="5"/>
        <v>45150</v>
      </c>
      <c r="AN5" s="7">
        <f t="shared" si="5"/>
        <v>45151</v>
      </c>
    </row>
    <row r="6" spans="1:40" ht="15.75" thickBot="1" x14ac:dyDescent="0.3">
      <c r="A6" s="2" t="s">
        <v>9</v>
      </c>
      <c r="B6" s="17" t="s">
        <v>0</v>
      </c>
      <c r="C6" s="63" t="s">
        <v>3</v>
      </c>
      <c r="D6" s="25" t="s">
        <v>1</v>
      </c>
      <c r="E6" s="25" t="s">
        <v>2</v>
      </c>
      <c r="F6" s="3" t="str">
        <f t="shared" ref="F6:AN6" si="6">UPPER(LEFT(TEXT(F5,"ddd"),1))</f>
        <v>L</v>
      </c>
      <c r="G6" s="3" t="str">
        <f t="shared" si="6"/>
        <v>M</v>
      </c>
      <c r="H6" s="3" t="str">
        <f t="shared" si="6"/>
        <v>M</v>
      </c>
      <c r="I6" s="3" t="str">
        <f t="shared" si="6"/>
        <v>J</v>
      </c>
      <c r="J6" s="3" t="str">
        <f t="shared" si="6"/>
        <v>V</v>
      </c>
      <c r="K6" s="3" t="str">
        <f t="shared" si="6"/>
        <v>S</v>
      </c>
      <c r="L6" s="4" t="str">
        <f t="shared" si="6"/>
        <v>D</v>
      </c>
      <c r="M6" s="2" t="str">
        <f t="shared" si="6"/>
        <v>L</v>
      </c>
      <c r="N6" s="3" t="str">
        <f t="shared" si="6"/>
        <v>M</v>
      </c>
      <c r="O6" s="3" t="str">
        <f t="shared" si="6"/>
        <v>M</v>
      </c>
      <c r="P6" s="3" t="str">
        <f t="shared" si="6"/>
        <v>J</v>
      </c>
      <c r="Q6" s="3" t="str">
        <f t="shared" si="6"/>
        <v>V</v>
      </c>
      <c r="R6" s="3" t="str">
        <f t="shared" si="6"/>
        <v>S</v>
      </c>
      <c r="S6" s="4" t="str">
        <f t="shared" si="6"/>
        <v>D</v>
      </c>
      <c r="T6" s="2" t="str">
        <f t="shared" si="6"/>
        <v>L</v>
      </c>
      <c r="U6" s="3" t="str">
        <f t="shared" si="6"/>
        <v>M</v>
      </c>
      <c r="V6" s="3" t="str">
        <f t="shared" si="6"/>
        <v>M</v>
      </c>
      <c r="W6" s="3" t="str">
        <f t="shared" si="6"/>
        <v>J</v>
      </c>
      <c r="X6" s="3" t="str">
        <f t="shared" si="6"/>
        <v>V</v>
      </c>
      <c r="Y6" s="3" t="str">
        <f t="shared" si="6"/>
        <v>S</v>
      </c>
      <c r="Z6" s="4" t="str">
        <f t="shared" si="6"/>
        <v>D</v>
      </c>
      <c r="AA6" s="2" t="str">
        <f t="shared" si="6"/>
        <v>L</v>
      </c>
      <c r="AB6" s="3" t="str">
        <f t="shared" si="6"/>
        <v>M</v>
      </c>
      <c r="AC6" s="3" t="str">
        <f t="shared" si="6"/>
        <v>M</v>
      </c>
      <c r="AD6" s="3" t="str">
        <f t="shared" si="6"/>
        <v>J</v>
      </c>
      <c r="AE6" s="3" t="str">
        <f t="shared" si="6"/>
        <v>V</v>
      </c>
      <c r="AF6" s="3" t="str">
        <f t="shared" si="6"/>
        <v>S</v>
      </c>
      <c r="AG6" s="4" t="str">
        <f t="shared" si="6"/>
        <v>D</v>
      </c>
      <c r="AH6" s="3" t="str">
        <f t="shared" si="6"/>
        <v>L</v>
      </c>
      <c r="AI6" s="3" t="str">
        <f t="shared" si="6"/>
        <v>M</v>
      </c>
      <c r="AJ6" s="3" t="str">
        <f t="shared" si="6"/>
        <v>M</v>
      </c>
      <c r="AK6" s="3" t="str">
        <f t="shared" si="6"/>
        <v>J</v>
      </c>
      <c r="AL6" s="3" t="str">
        <f t="shared" si="6"/>
        <v>V</v>
      </c>
      <c r="AM6" s="3" t="str">
        <f t="shared" si="6"/>
        <v>S</v>
      </c>
      <c r="AN6" s="4" t="str">
        <f t="shared" si="6"/>
        <v>D</v>
      </c>
    </row>
    <row r="7" spans="1:40" ht="30" x14ac:dyDescent="0.25">
      <c r="A7" s="52" t="s">
        <v>38</v>
      </c>
      <c r="B7" s="18" t="s">
        <v>39</v>
      </c>
      <c r="C7" s="26">
        <v>45117</v>
      </c>
      <c r="D7" s="32">
        <v>10</v>
      </c>
      <c r="E7" s="26">
        <f>D7+C7</f>
        <v>45127</v>
      </c>
      <c r="F7" s="15"/>
      <c r="G7" s="15"/>
      <c r="H7" s="15"/>
      <c r="I7" s="15"/>
      <c r="J7" s="15"/>
      <c r="K7" s="15"/>
      <c r="L7" s="41"/>
      <c r="M7" s="40"/>
      <c r="N7" s="15"/>
      <c r="O7" s="15"/>
      <c r="P7" s="15"/>
      <c r="Q7" s="15"/>
      <c r="R7" s="15"/>
      <c r="S7" s="41"/>
      <c r="T7" s="40"/>
      <c r="U7" s="15"/>
      <c r="V7" s="15"/>
      <c r="W7" s="15"/>
      <c r="X7" s="15"/>
      <c r="Y7" s="15"/>
      <c r="Z7" s="41"/>
      <c r="AA7" s="40"/>
      <c r="AB7" s="15"/>
      <c r="AC7" s="15"/>
      <c r="AD7" s="15"/>
      <c r="AE7" s="15"/>
      <c r="AF7" s="15"/>
      <c r="AG7" s="41"/>
      <c r="AH7" s="15"/>
      <c r="AI7" s="15"/>
      <c r="AJ7" s="15"/>
      <c r="AK7" s="15"/>
      <c r="AL7" s="15"/>
      <c r="AM7" s="15"/>
      <c r="AN7" s="16"/>
    </row>
    <row r="8" spans="1:40" ht="30" x14ac:dyDescent="0.25">
      <c r="A8" s="55"/>
      <c r="B8" s="19" t="s">
        <v>6</v>
      </c>
      <c r="C8" s="27">
        <v>45018</v>
      </c>
      <c r="D8" s="29">
        <v>6</v>
      </c>
      <c r="E8" s="27">
        <f t="shared" ref="E8:E16" si="7">D8+C8</f>
        <v>45024</v>
      </c>
      <c r="F8" s="8"/>
      <c r="G8" s="8"/>
      <c r="H8" s="8"/>
      <c r="I8" s="8"/>
      <c r="J8" s="8"/>
      <c r="K8" s="8"/>
      <c r="L8" s="36"/>
      <c r="M8" s="35"/>
      <c r="N8" s="8"/>
      <c r="O8" s="8"/>
      <c r="P8" s="8"/>
      <c r="Q8" s="8"/>
      <c r="R8" s="8"/>
      <c r="S8" s="36"/>
      <c r="T8" s="35"/>
      <c r="U8" s="8"/>
      <c r="V8" s="8"/>
      <c r="W8" s="8"/>
      <c r="X8" s="8"/>
      <c r="Y8" s="8"/>
      <c r="Z8" s="36"/>
      <c r="AA8" s="35"/>
      <c r="AB8" s="8"/>
      <c r="AC8" s="8"/>
      <c r="AD8" s="8"/>
      <c r="AE8" s="8"/>
      <c r="AF8" s="8"/>
      <c r="AG8" s="36"/>
      <c r="AH8" s="8"/>
      <c r="AI8" s="8"/>
      <c r="AJ8" s="8"/>
      <c r="AK8" s="8"/>
      <c r="AL8" s="8"/>
      <c r="AM8" s="8"/>
      <c r="AN8" s="14"/>
    </row>
    <row r="9" spans="1:40" x14ac:dyDescent="0.25">
      <c r="A9" s="55"/>
      <c r="B9" s="19" t="s">
        <v>40</v>
      </c>
      <c r="C9" s="27">
        <v>45068</v>
      </c>
      <c r="D9" s="29">
        <v>5</v>
      </c>
      <c r="E9" s="27">
        <f t="shared" si="7"/>
        <v>45073</v>
      </c>
      <c r="F9" s="8"/>
      <c r="G9" s="8"/>
      <c r="H9" s="8"/>
      <c r="I9" s="8"/>
      <c r="J9" s="8"/>
      <c r="K9" s="8"/>
      <c r="L9" s="36"/>
      <c r="M9" s="35"/>
      <c r="N9" s="8"/>
      <c r="O9" s="8"/>
      <c r="P9" s="8"/>
      <c r="Q9" s="8"/>
      <c r="R9" s="8"/>
      <c r="S9" s="36"/>
      <c r="T9" s="35"/>
      <c r="U9" s="8"/>
      <c r="V9" s="8"/>
      <c r="W9" s="8"/>
      <c r="X9" s="8"/>
      <c r="Y9" s="8"/>
      <c r="Z9" s="36"/>
      <c r="AA9" s="35"/>
      <c r="AB9" s="8"/>
      <c r="AC9" s="8"/>
      <c r="AD9" s="8"/>
      <c r="AE9" s="8"/>
      <c r="AF9" s="8"/>
      <c r="AG9" s="36"/>
      <c r="AH9" s="8"/>
      <c r="AI9" s="8"/>
      <c r="AJ9" s="8"/>
      <c r="AK9" s="8"/>
      <c r="AL9" s="8"/>
      <c r="AM9" s="8"/>
      <c r="AN9" s="14"/>
    </row>
    <row r="10" spans="1:40" x14ac:dyDescent="0.25">
      <c r="A10" s="55"/>
      <c r="B10" s="19" t="s">
        <v>41</v>
      </c>
      <c r="C10" s="27">
        <v>45041</v>
      </c>
      <c r="D10" s="29">
        <v>7</v>
      </c>
      <c r="E10" s="27">
        <v>45042</v>
      </c>
      <c r="F10" s="8"/>
      <c r="G10" s="8"/>
      <c r="H10" s="8"/>
      <c r="I10" s="8"/>
      <c r="J10" s="8"/>
      <c r="K10" s="8"/>
      <c r="L10" s="36"/>
      <c r="M10" s="35"/>
      <c r="N10" s="8"/>
      <c r="O10" s="8"/>
      <c r="P10" s="8"/>
      <c r="Q10" s="8"/>
      <c r="R10" s="8"/>
      <c r="S10" s="36"/>
      <c r="T10" s="35"/>
      <c r="U10" s="8"/>
      <c r="V10" s="8"/>
      <c r="W10" s="8"/>
      <c r="X10" s="8"/>
      <c r="Y10" s="8"/>
      <c r="Z10" s="36"/>
      <c r="AA10" s="35"/>
      <c r="AB10" s="8"/>
      <c r="AC10" s="8"/>
      <c r="AD10" s="8"/>
      <c r="AE10" s="8"/>
      <c r="AF10" s="8"/>
      <c r="AG10" s="36"/>
      <c r="AH10" s="8"/>
      <c r="AI10" s="8"/>
      <c r="AJ10" s="8"/>
      <c r="AK10" s="8"/>
      <c r="AL10" s="8"/>
      <c r="AM10" s="8"/>
      <c r="AN10" s="14"/>
    </row>
    <row r="11" spans="1:40" ht="30" x14ac:dyDescent="0.25">
      <c r="A11" s="55"/>
      <c r="B11" s="19" t="s">
        <v>7</v>
      </c>
      <c r="C11" s="27">
        <f t="shared" ref="C11:C35" si="8">C10+3</f>
        <v>45044</v>
      </c>
      <c r="D11" s="29">
        <v>4</v>
      </c>
      <c r="E11" s="27">
        <f t="shared" si="7"/>
        <v>45048</v>
      </c>
      <c r="F11" s="8"/>
      <c r="G11" s="8"/>
      <c r="H11" s="8"/>
      <c r="I11" s="8"/>
      <c r="J11" s="8"/>
      <c r="K11" s="8"/>
      <c r="L11" s="36"/>
      <c r="M11" s="35"/>
      <c r="N11" s="8"/>
      <c r="O11" s="8"/>
      <c r="P11" s="8"/>
      <c r="Q11" s="8"/>
      <c r="R11" s="8"/>
      <c r="S11" s="36"/>
      <c r="T11" s="35"/>
      <c r="U11" s="8"/>
      <c r="V11" s="8"/>
      <c r="W11" s="8"/>
      <c r="X11" s="8"/>
      <c r="Y11" s="8"/>
      <c r="Z11" s="36"/>
      <c r="AA11" s="35"/>
      <c r="AB11" s="8"/>
      <c r="AC11" s="8"/>
      <c r="AD11" s="8"/>
      <c r="AE11" s="8"/>
      <c r="AF11" s="8"/>
      <c r="AG11" s="36"/>
      <c r="AH11" s="8"/>
      <c r="AI11" s="8"/>
      <c r="AJ11" s="8"/>
      <c r="AK11" s="8"/>
      <c r="AL11" s="8"/>
      <c r="AM11" s="8"/>
      <c r="AN11" s="14"/>
    </row>
    <row r="12" spans="1:40" ht="30" x14ac:dyDescent="0.25">
      <c r="A12" s="55"/>
      <c r="B12" s="19" t="s">
        <v>42</v>
      </c>
      <c r="C12" s="27">
        <f t="shared" si="8"/>
        <v>45047</v>
      </c>
      <c r="D12" s="29">
        <v>4</v>
      </c>
      <c r="E12" s="27">
        <f t="shared" si="7"/>
        <v>45051</v>
      </c>
      <c r="F12" s="8"/>
      <c r="G12" s="8"/>
      <c r="H12" s="8"/>
      <c r="I12" s="8"/>
      <c r="J12" s="8"/>
      <c r="K12" s="8"/>
      <c r="L12" s="36"/>
      <c r="M12" s="35"/>
      <c r="N12" s="8"/>
      <c r="O12" s="8"/>
      <c r="P12" s="8"/>
      <c r="Q12" s="8"/>
      <c r="R12" s="8"/>
      <c r="S12" s="36"/>
      <c r="T12" s="35"/>
      <c r="U12" s="8"/>
      <c r="V12" s="8"/>
      <c r="W12" s="8"/>
      <c r="X12" s="8"/>
      <c r="Y12" s="8"/>
      <c r="Z12" s="36"/>
      <c r="AA12" s="35"/>
      <c r="AB12" s="8"/>
      <c r="AC12" s="8"/>
      <c r="AD12" s="8"/>
      <c r="AE12" s="8"/>
      <c r="AF12" s="8"/>
      <c r="AG12" s="36"/>
      <c r="AH12" s="8"/>
      <c r="AI12" s="8"/>
      <c r="AJ12" s="8"/>
      <c r="AK12" s="8"/>
      <c r="AL12" s="8"/>
      <c r="AM12" s="8"/>
      <c r="AN12" s="14"/>
    </row>
    <row r="13" spans="1:40" ht="30.75" thickBot="1" x14ac:dyDescent="0.3">
      <c r="A13" s="56"/>
      <c r="B13" s="20" t="s">
        <v>8</v>
      </c>
      <c r="C13" s="28">
        <f t="shared" si="8"/>
        <v>45050</v>
      </c>
      <c r="D13" s="30">
        <v>3</v>
      </c>
      <c r="E13" s="28">
        <f t="shared" si="7"/>
        <v>45053</v>
      </c>
      <c r="F13" s="12"/>
      <c r="G13" s="12"/>
      <c r="H13" s="12"/>
      <c r="I13" s="12"/>
      <c r="J13" s="12"/>
      <c r="K13" s="12"/>
      <c r="L13" s="43"/>
      <c r="M13" s="42"/>
      <c r="N13" s="12"/>
      <c r="O13" s="12"/>
      <c r="P13" s="12"/>
      <c r="Q13" s="12"/>
      <c r="R13" s="12"/>
      <c r="S13" s="43"/>
      <c r="T13" s="42"/>
      <c r="U13" s="12"/>
      <c r="V13" s="12"/>
      <c r="W13" s="12"/>
      <c r="X13" s="12"/>
      <c r="Y13" s="12"/>
      <c r="Z13" s="43"/>
      <c r="AA13" s="42"/>
      <c r="AB13" s="12"/>
      <c r="AC13" s="12"/>
      <c r="AD13" s="12"/>
      <c r="AE13" s="12"/>
      <c r="AF13" s="12"/>
      <c r="AG13" s="43"/>
      <c r="AH13" s="12"/>
      <c r="AI13" s="12"/>
      <c r="AJ13" s="12"/>
      <c r="AK13" s="12"/>
      <c r="AL13" s="12"/>
      <c r="AM13" s="12"/>
      <c r="AN13" s="13"/>
    </row>
    <row r="14" spans="1:40" x14ac:dyDescent="0.25">
      <c r="A14" s="57" t="s">
        <v>27</v>
      </c>
      <c r="B14" s="19" t="s">
        <v>10</v>
      </c>
      <c r="C14" s="27">
        <f>C13+3</f>
        <v>45053</v>
      </c>
      <c r="D14" s="29">
        <v>4</v>
      </c>
      <c r="E14" s="27">
        <f t="shared" si="7"/>
        <v>45057</v>
      </c>
      <c r="F14" s="8"/>
      <c r="G14" s="8"/>
      <c r="H14" s="8"/>
      <c r="I14" s="8"/>
      <c r="J14" s="8"/>
      <c r="K14" s="8"/>
      <c r="L14" s="36"/>
      <c r="M14" s="35"/>
      <c r="N14" s="8"/>
      <c r="O14" s="8"/>
      <c r="P14" s="8"/>
      <c r="Q14" s="8"/>
      <c r="R14" s="8"/>
      <c r="S14" s="36"/>
      <c r="T14" s="35"/>
      <c r="U14" s="8"/>
      <c r="V14" s="8"/>
      <c r="W14" s="8"/>
      <c r="X14" s="8"/>
      <c r="Y14" s="8"/>
      <c r="Z14" s="36"/>
      <c r="AA14" s="35"/>
      <c r="AB14" s="8"/>
      <c r="AC14" s="8"/>
      <c r="AD14" s="8"/>
      <c r="AE14" s="8"/>
      <c r="AF14" s="8"/>
      <c r="AG14" s="36"/>
      <c r="AH14" s="8"/>
      <c r="AI14" s="8"/>
      <c r="AJ14" s="8"/>
      <c r="AK14" s="8"/>
      <c r="AL14" s="8"/>
      <c r="AM14" s="8"/>
      <c r="AN14" s="14"/>
    </row>
    <row r="15" spans="1:40" x14ac:dyDescent="0.25">
      <c r="A15" s="58"/>
      <c r="B15" s="19" t="s">
        <v>11</v>
      </c>
      <c r="C15" s="27">
        <f t="shared" si="8"/>
        <v>45056</v>
      </c>
      <c r="D15" s="29">
        <v>6</v>
      </c>
      <c r="E15" s="27">
        <f t="shared" si="7"/>
        <v>45062</v>
      </c>
      <c r="F15" s="8"/>
      <c r="G15" s="8"/>
      <c r="H15" s="8"/>
      <c r="I15" s="8"/>
      <c r="J15" s="8"/>
      <c r="K15" s="8"/>
      <c r="L15" s="36"/>
      <c r="M15" s="35"/>
      <c r="N15" s="8"/>
      <c r="O15" s="8"/>
      <c r="P15" s="8"/>
      <c r="Q15" s="8"/>
      <c r="R15" s="8"/>
      <c r="S15" s="36"/>
      <c r="T15" s="35"/>
      <c r="U15" s="8"/>
      <c r="V15" s="8"/>
      <c r="W15" s="8"/>
      <c r="X15" s="8"/>
      <c r="Y15" s="8"/>
      <c r="Z15" s="36"/>
      <c r="AA15" s="35"/>
      <c r="AB15" s="8"/>
      <c r="AC15" s="8"/>
      <c r="AD15" s="8"/>
      <c r="AE15" s="8"/>
      <c r="AF15" s="8"/>
      <c r="AG15" s="36"/>
      <c r="AH15" s="8"/>
      <c r="AI15" s="8"/>
      <c r="AJ15" s="8"/>
      <c r="AK15" s="8"/>
      <c r="AL15" s="8"/>
      <c r="AM15" s="8"/>
      <c r="AN15" s="14"/>
    </row>
    <row r="16" spans="1:40" x14ac:dyDescent="0.25">
      <c r="A16" s="58"/>
      <c r="B16" s="19" t="s">
        <v>28</v>
      </c>
      <c r="C16" s="27">
        <f t="shared" si="8"/>
        <v>45059</v>
      </c>
      <c r="D16" s="29">
        <v>7</v>
      </c>
      <c r="E16" s="27">
        <f t="shared" si="7"/>
        <v>45066</v>
      </c>
      <c r="F16" s="8"/>
      <c r="G16" s="8"/>
      <c r="H16" s="8"/>
      <c r="I16" s="8"/>
      <c r="J16" s="8"/>
      <c r="K16" s="8"/>
      <c r="L16" s="36"/>
      <c r="M16" s="35"/>
      <c r="N16" s="8"/>
      <c r="O16" s="8"/>
      <c r="P16" s="8"/>
      <c r="Q16" s="8"/>
      <c r="R16" s="8"/>
      <c r="S16" s="36"/>
      <c r="T16" s="35"/>
      <c r="U16" s="8"/>
      <c r="V16" s="8"/>
      <c r="W16" s="8"/>
      <c r="X16" s="8"/>
      <c r="Y16" s="8"/>
      <c r="Z16" s="36"/>
      <c r="AA16" s="35"/>
      <c r="AB16" s="8"/>
      <c r="AC16" s="8"/>
      <c r="AD16" s="8"/>
      <c r="AE16" s="8"/>
      <c r="AF16" s="8"/>
      <c r="AG16" s="36"/>
      <c r="AH16" s="8"/>
      <c r="AI16" s="8"/>
      <c r="AJ16" s="8"/>
      <c r="AK16" s="8"/>
      <c r="AL16" s="8"/>
      <c r="AM16" s="8"/>
      <c r="AN16" s="14"/>
    </row>
    <row r="17" spans="1:40" ht="30" x14ac:dyDescent="0.25">
      <c r="A17" s="58"/>
      <c r="B17" s="21" t="s">
        <v>29</v>
      </c>
      <c r="C17" s="27">
        <f t="shared" si="8"/>
        <v>45062</v>
      </c>
      <c r="D17" s="29">
        <v>8</v>
      </c>
      <c r="E17" s="27">
        <f t="shared" ref="E17:E26" si="9">D17+C17</f>
        <v>45070</v>
      </c>
      <c r="F17" s="8"/>
      <c r="G17" s="8"/>
      <c r="H17" s="8"/>
      <c r="I17" s="8"/>
      <c r="J17" s="8"/>
      <c r="K17" s="8"/>
      <c r="L17" s="36"/>
      <c r="M17" s="35"/>
      <c r="N17" s="8"/>
      <c r="O17" s="8"/>
      <c r="P17" s="8"/>
      <c r="Q17" s="8"/>
      <c r="R17" s="8"/>
      <c r="S17" s="36"/>
      <c r="T17" s="35"/>
      <c r="U17" s="8"/>
      <c r="V17" s="8"/>
      <c r="W17" s="8"/>
      <c r="X17" s="8"/>
      <c r="Y17" s="8"/>
      <c r="Z17" s="36"/>
      <c r="AA17" s="35"/>
      <c r="AB17" s="8"/>
      <c r="AC17" s="8"/>
      <c r="AD17" s="8"/>
      <c r="AE17" s="8"/>
      <c r="AF17" s="8"/>
      <c r="AG17" s="36"/>
      <c r="AH17" s="8"/>
      <c r="AI17" s="8"/>
      <c r="AJ17" s="8"/>
      <c r="AK17" s="8"/>
      <c r="AL17" s="8"/>
      <c r="AM17" s="8"/>
      <c r="AN17" s="14"/>
    </row>
    <row r="18" spans="1:40" ht="45.75" thickBot="1" x14ac:dyDescent="0.3">
      <c r="A18" s="59"/>
      <c r="B18" s="22" t="s">
        <v>44</v>
      </c>
      <c r="C18" s="28">
        <f t="shared" si="8"/>
        <v>45065</v>
      </c>
      <c r="D18" s="30">
        <v>9</v>
      </c>
      <c r="E18" s="28">
        <f t="shared" si="9"/>
        <v>45074</v>
      </c>
      <c r="F18" s="12"/>
      <c r="G18" s="12"/>
      <c r="H18" s="12"/>
      <c r="I18" s="12"/>
      <c r="J18" s="12"/>
      <c r="K18" s="12"/>
      <c r="L18" s="43"/>
      <c r="M18" s="42"/>
      <c r="N18" s="12"/>
      <c r="O18" s="12"/>
      <c r="P18" s="12"/>
      <c r="Q18" s="12"/>
      <c r="R18" s="12"/>
      <c r="S18" s="43"/>
      <c r="T18" s="42"/>
      <c r="U18" s="12"/>
      <c r="V18" s="12"/>
      <c r="W18" s="12"/>
      <c r="X18" s="12"/>
      <c r="Y18" s="12"/>
      <c r="Z18" s="43"/>
      <c r="AA18" s="42"/>
      <c r="AB18" s="12"/>
      <c r="AC18" s="12"/>
      <c r="AD18" s="12"/>
      <c r="AE18" s="12"/>
      <c r="AF18" s="12"/>
      <c r="AG18" s="43"/>
      <c r="AH18" s="12"/>
      <c r="AI18" s="12"/>
      <c r="AJ18" s="12"/>
      <c r="AK18" s="12"/>
      <c r="AL18" s="12"/>
      <c r="AM18" s="12"/>
      <c r="AN18" s="13"/>
    </row>
    <row r="19" spans="1:40" ht="30" x14ac:dyDescent="0.25">
      <c r="A19" s="49" t="s">
        <v>16</v>
      </c>
      <c r="B19" s="23" t="s">
        <v>12</v>
      </c>
      <c r="C19" s="26">
        <f t="shared" si="8"/>
        <v>45068</v>
      </c>
      <c r="D19" s="32">
        <v>10</v>
      </c>
      <c r="E19" s="26">
        <f t="shared" si="9"/>
        <v>45078</v>
      </c>
      <c r="F19" s="15"/>
      <c r="G19" s="15"/>
      <c r="H19" s="15"/>
      <c r="I19" s="15"/>
      <c r="J19" s="15"/>
      <c r="K19" s="15"/>
      <c r="L19" s="41"/>
      <c r="M19" s="40"/>
      <c r="N19" s="15"/>
      <c r="O19" s="15"/>
      <c r="P19" s="15"/>
      <c r="Q19" s="15"/>
      <c r="R19" s="15"/>
      <c r="S19" s="41"/>
      <c r="T19" s="40"/>
      <c r="U19" s="15"/>
      <c r="V19" s="15"/>
      <c r="W19" s="15"/>
      <c r="X19" s="15"/>
      <c r="Y19" s="15"/>
      <c r="Z19" s="41"/>
      <c r="AA19" s="40"/>
      <c r="AB19" s="15"/>
      <c r="AC19" s="15"/>
      <c r="AD19" s="15"/>
      <c r="AE19" s="15"/>
      <c r="AF19" s="15"/>
      <c r="AG19" s="41"/>
      <c r="AH19" s="15"/>
      <c r="AI19" s="15"/>
      <c r="AJ19" s="15"/>
      <c r="AK19" s="15"/>
      <c r="AL19" s="15"/>
      <c r="AM19" s="15"/>
      <c r="AN19" s="16"/>
    </row>
    <row r="20" spans="1:40" ht="60" x14ac:dyDescent="0.25">
      <c r="A20" s="50"/>
      <c r="B20" s="21" t="s">
        <v>13</v>
      </c>
      <c r="C20" s="27">
        <f t="shared" si="8"/>
        <v>45071</v>
      </c>
      <c r="D20" s="29">
        <v>11</v>
      </c>
      <c r="E20" s="27">
        <f t="shared" si="9"/>
        <v>45082</v>
      </c>
      <c r="F20" s="8"/>
      <c r="G20" s="8"/>
      <c r="H20" s="8"/>
      <c r="I20" s="8"/>
      <c r="J20" s="8"/>
      <c r="K20" s="8"/>
      <c r="L20" s="36"/>
      <c r="M20" s="35"/>
      <c r="N20" s="8"/>
      <c r="O20" s="8"/>
      <c r="P20" s="8"/>
      <c r="Q20" s="8"/>
      <c r="R20" s="8"/>
      <c r="S20" s="36"/>
      <c r="T20" s="35"/>
      <c r="U20" s="8"/>
      <c r="V20" s="8"/>
      <c r="W20" s="8"/>
      <c r="X20" s="8"/>
      <c r="Y20" s="8"/>
      <c r="Z20" s="36"/>
      <c r="AA20" s="35"/>
      <c r="AB20" s="8"/>
      <c r="AC20" s="8"/>
      <c r="AD20" s="8"/>
      <c r="AE20" s="8"/>
      <c r="AF20" s="8"/>
      <c r="AG20" s="36"/>
      <c r="AH20" s="8"/>
      <c r="AI20" s="8"/>
      <c r="AJ20" s="8"/>
      <c r="AK20" s="8"/>
      <c r="AL20" s="8"/>
      <c r="AM20" s="8"/>
      <c r="AN20" s="14"/>
    </row>
    <row r="21" spans="1:40" ht="30" x14ac:dyDescent="0.25">
      <c r="A21" s="50"/>
      <c r="B21" s="21" t="s">
        <v>30</v>
      </c>
      <c r="C21" s="27">
        <f t="shared" si="8"/>
        <v>45074</v>
      </c>
      <c r="D21" s="29">
        <v>12</v>
      </c>
      <c r="E21" s="27">
        <f t="shared" si="9"/>
        <v>45086</v>
      </c>
      <c r="F21" s="8"/>
      <c r="G21" s="8"/>
      <c r="H21" s="8"/>
      <c r="I21" s="8"/>
      <c r="J21" s="8"/>
      <c r="K21" s="8"/>
      <c r="L21" s="36"/>
      <c r="M21" s="35"/>
      <c r="N21" s="8"/>
      <c r="O21" s="8"/>
      <c r="P21" s="8"/>
      <c r="Q21" s="8"/>
      <c r="R21" s="8"/>
      <c r="S21" s="36"/>
      <c r="T21" s="35"/>
      <c r="U21" s="8"/>
      <c r="V21" s="8"/>
      <c r="W21" s="8"/>
      <c r="X21" s="8"/>
      <c r="Y21" s="8"/>
      <c r="Z21" s="36"/>
      <c r="AA21" s="35"/>
      <c r="AB21" s="8"/>
      <c r="AC21" s="8"/>
      <c r="AD21" s="8"/>
      <c r="AE21" s="8"/>
      <c r="AF21" s="8"/>
      <c r="AG21" s="36"/>
      <c r="AH21" s="8"/>
      <c r="AI21" s="8"/>
      <c r="AJ21" s="8"/>
      <c r="AK21" s="8"/>
      <c r="AL21" s="8"/>
      <c r="AM21" s="8"/>
      <c r="AN21" s="14"/>
    </row>
    <row r="22" spans="1:40" x14ac:dyDescent="0.25">
      <c r="A22" s="50"/>
      <c r="B22" s="21" t="s">
        <v>14</v>
      </c>
      <c r="C22" s="27">
        <f t="shared" si="8"/>
        <v>45077</v>
      </c>
      <c r="D22" s="29">
        <v>13</v>
      </c>
      <c r="E22" s="27">
        <f t="shared" si="9"/>
        <v>45090</v>
      </c>
      <c r="F22" s="8"/>
      <c r="G22" s="8"/>
      <c r="H22" s="8"/>
      <c r="I22" s="8"/>
      <c r="J22" s="8"/>
      <c r="K22" s="8"/>
      <c r="L22" s="36"/>
      <c r="M22" s="35"/>
      <c r="N22" s="8"/>
      <c r="O22" s="8"/>
      <c r="P22" s="8"/>
      <c r="Q22" s="8"/>
      <c r="R22" s="8"/>
      <c r="S22" s="36"/>
      <c r="T22" s="35"/>
      <c r="U22" s="8"/>
      <c r="V22" s="8"/>
      <c r="W22" s="8"/>
      <c r="X22" s="8"/>
      <c r="Y22" s="8"/>
      <c r="Z22" s="36"/>
      <c r="AA22" s="35"/>
      <c r="AB22" s="8"/>
      <c r="AC22" s="8"/>
      <c r="AD22" s="8"/>
      <c r="AE22" s="8"/>
      <c r="AF22" s="8"/>
      <c r="AG22" s="36"/>
      <c r="AH22" s="8"/>
      <c r="AI22" s="8"/>
      <c r="AJ22" s="8"/>
      <c r="AK22" s="8"/>
      <c r="AL22" s="8"/>
      <c r="AM22" s="8"/>
      <c r="AN22" s="14"/>
    </row>
    <row r="23" spans="1:40" x14ac:dyDescent="0.25">
      <c r="A23" s="50"/>
      <c r="B23" s="21" t="s">
        <v>15</v>
      </c>
      <c r="C23" s="27">
        <f t="shared" si="8"/>
        <v>45080</v>
      </c>
      <c r="D23" s="29">
        <v>14</v>
      </c>
      <c r="E23" s="27">
        <f t="shared" si="9"/>
        <v>45094</v>
      </c>
      <c r="F23" s="8"/>
      <c r="G23" s="8"/>
      <c r="H23" s="8"/>
      <c r="I23" s="8"/>
      <c r="J23" s="8"/>
      <c r="K23" s="8"/>
      <c r="L23" s="36"/>
      <c r="M23" s="35"/>
      <c r="N23" s="8"/>
      <c r="O23" s="8"/>
      <c r="P23" s="8"/>
      <c r="Q23" s="8"/>
      <c r="R23" s="8"/>
      <c r="S23" s="36"/>
      <c r="T23" s="35"/>
      <c r="U23" s="8"/>
      <c r="V23" s="8"/>
      <c r="W23" s="8"/>
      <c r="X23" s="8"/>
      <c r="Y23" s="8"/>
      <c r="Z23" s="36"/>
      <c r="AA23" s="35"/>
      <c r="AB23" s="8"/>
      <c r="AC23" s="8"/>
      <c r="AD23" s="8"/>
      <c r="AE23" s="8"/>
      <c r="AF23" s="8"/>
      <c r="AG23" s="36"/>
      <c r="AH23" s="8"/>
      <c r="AI23" s="8"/>
      <c r="AJ23" s="8"/>
      <c r="AK23" s="8"/>
      <c r="AL23" s="8"/>
      <c r="AM23" s="8"/>
      <c r="AN23" s="14"/>
    </row>
    <row r="24" spans="1:40" x14ac:dyDescent="0.25">
      <c r="A24" s="50"/>
      <c r="B24" s="21" t="s">
        <v>31</v>
      </c>
      <c r="C24" s="27">
        <f t="shared" si="8"/>
        <v>45083</v>
      </c>
      <c r="D24" s="29">
        <v>15</v>
      </c>
      <c r="E24" s="27">
        <f t="shared" si="9"/>
        <v>45098</v>
      </c>
      <c r="F24" s="8"/>
      <c r="G24" s="8"/>
      <c r="H24" s="8"/>
      <c r="I24" s="8"/>
      <c r="J24" s="8"/>
      <c r="K24" s="8"/>
      <c r="L24" s="36"/>
      <c r="M24" s="35"/>
      <c r="N24" s="8"/>
      <c r="O24" s="8"/>
      <c r="P24" s="8"/>
      <c r="Q24" s="8"/>
      <c r="R24" s="8"/>
      <c r="S24" s="36"/>
      <c r="T24" s="35"/>
      <c r="U24" s="8"/>
      <c r="V24" s="8"/>
      <c r="W24" s="8"/>
      <c r="X24" s="8"/>
      <c r="Y24" s="8"/>
      <c r="Z24" s="36"/>
      <c r="AA24" s="35"/>
      <c r="AB24" s="8"/>
      <c r="AC24" s="8"/>
      <c r="AD24" s="8"/>
      <c r="AE24" s="8"/>
      <c r="AF24" s="8"/>
      <c r="AG24" s="36"/>
      <c r="AH24" s="8"/>
      <c r="AI24" s="8"/>
      <c r="AJ24" s="8"/>
      <c r="AK24" s="8"/>
      <c r="AL24" s="8"/>
      <c r="AM24" s="8"/>
      <c r="AN24" s="14"/>
    </row>
    <row r="25" spans="1:40" ht="45" x14ac:dyDescent="0.25">
      <c r="A25" s="50"/>
      <c r="B25" s="21" t="s">
        <v>43</v>
      </c>
      <c r="C25" s="27">
        <f t="shared" si="8"/>
        <v>45086</v>
      </c>
      <c r="D25" s="29">
        <v>16</v>
      </c>
      <c r="E25" s="27">
        <f t="shared" si="9"/>
        <v>45102</v>
      </c>
      <c r="F25" s="8"/>
      <c r="G25" s="8"/>
      <c r="H25" s="8"/>
      <c r="I25" s="8"/>
      <c r="J25" s="8"/>
      <c r="K25" s="8"/>
      <c r="L25" s="36"/>
      <c r="M25" s="35"/>
      <c r="N25" s="8"/>
      <c r="O25" s="8"/>
      <c r="P25" s="8"/>
      <c r="Q25" s="8"/>
      <c r="R25" s="8"/>
      <c r="S25" s="36"/>
      <c r="T25" s="35"/>
      <c r="U25" s="8"/>
      <c r="V25" s="8"/>
      <c r="W25" s="8"/>
      <c r="X25" s="8"/>
      <c r="Y25" s="8"/>
      <c r="Z25" s="36"/>
      <c r="AA25" s="35"/>
      <c r="AB25" s="8"/>
      <c r="AC25" s="8"/>
      <c r="AD25" s="8"/>
      <c r="AE25" s="8"/>
      <c r="AF25" s="8"/>
      <c r="AG25" s="36"/>
      <c r="AH25" s="8"/>
      <c r="AI25" s="8"/>
      <c r="AJ25" s="8"/>
      <c r="AK25" s="8"/>
      <c r="AL25" s="8"/>
      <c r="AM25" s="8"/>
      <c r="AN25" s="14"/>
    </row>
    <row r="26" spans="1:40" ht="30.75" thickBot="1" x14ac:dyDescent="0.3">
      <c r="A26" s="51"/>
      <c r="B26" s="20" t="s">
        <v>32</v>
      </c>
      <c r="C26" s="28">
        <f t="shared" si="8"/>
        <v>45089</v>
      </c>
      <c r="D26" s="30">
        <v>17</v>
      </c>
      <c r="E26" s="28">
        <f t="shared" si="9"/>
        <v>45106</v>
      </c>
      <c r="F26" s="12"/>
      <c r="G26" s="12"/>
      <c r="H26" s="12"/>
      <c r="I26" s="12"/>
      <c r="J26" s="12"/>
      <c r="K26" s="12"/>
      <c r="L26" s="43"/>
      <c r="M26" s="42"/>
      <c r="N26" s="12"/>
      <c r="O26" s="12"/>
      <c r="P26" s="12"/>
      <c r="Q26" s="12"/>
      <c r="R26" s="12"/>
      <c r="S26" s="43"/>
      <c r="T26" s="42"/>
      <c r="U26" s="12"/>
      <c r="V26" s="12"/>
      <c r="W26" s="12"/>
      <c r="X26" s="12"/>
      <c r="Y26" s="12"/>
      <c r="Z26" s="43"/>
      <c r="AA26" s="42"/>
      <c r="AB26" s="12"/>
      <c r="AC26" s="12"/>
      <c r="AD26" s="12"/>
      <c r="AE26" s="12"/>
      <c r="AF26" s="12"/>
      <c r="AG26" s="43"/>
      <c r="AH26" s="12"/>
      <c r="AI26" s="12"/>
      <c r="AJ26" s="12"/>
      <c r="AK26" s="12"/>
      <c r="AL26" s="12"/>
      <c r="AM26" s="12"/>
      <c r="AN26" s="13"/>
    </row>
    <row r="27" spans="1:40" ht="30" x14ac:dyDescent="0.25">
      <c r="A27" s="52" t="s">
        <v>17</v>
      </c>
      <c r="B27" s="18" t="s">
        <v>18</v>
      </c>
      <c r="C27" s="26">
        <f t="shared" si="8"/>
        <v>45092</v>
      </c>
      <c r="D27" s="32">
        <v>18</v>
      </c>
      <c r="E27" s="26">
        <f t="shared" ref="E27" si="10">D27+C27</f>
        <v>45110</v>
      </c>
      <c r="F27" s="15"/>
      <c r="G27" s="15"/>
      <c r="H27" s="15"/>
      <c r="I27" s="15"/>
      <c r="J27" s="15"/>
      <c r="K27" s="15"/>
      <c r="L27" s="41"/>
      <c r="M27" s="40"/>
      <c r="N27" s="15"/>
      <c r="O27" s="15"/>
      <c r="P27" s="15"/>
      <c r="Q27" s="15"/>
      <c r="R27" s="15"/>
      <c r="S27" s="41"/>
      <c r="T27" s="40"/>
      <c r="U27" s="15"/>
      <c r="V27" s="15"/>
      <c r="W27" s="15"/>
      <c r="X27" s="15"/>
      <c r="Y27" s="15"/>
      <c r="Z27" s="41"/>
      <c r="AA27" s="40"/>
      <c r="AB27" s="15"/>
      <c r="AC27" s="15"/>
      <c r="AD27" s="15"/>
      <c r="AE27" s="15"/>
      <c r="AF27" s="15"/>
      <c r="AG27" s="41"/>
      <c r="AH27" s="15"/>
      <c r="AI27" s="15"/>
      <c r="AJ27" s="15"/>
      <c r="AK27" s="15"/>
      <c r="AL27" s="15"/>
      <c r="AM27" s="15"/>
      <c r="AN27" s="16"/>
    </row>
    <row r="28" spans="1:40" ht="45" x14ac:dyDescent="0.25">
      <c r="A28" s="53"/>
      <c r="B28" s="19" t="s">
        <v>33</v>
      </c>
      <c r="C28" s="27">
        <f t="shared" si="8"/>
        <v>45095</v>
      </c>
      <c r="D28" s="29">
        <v>19</v>
      </c>
      <c r="E28" s="27">
        <f t="shared" ref="E28:E36" si="11">D28+C28</f>
        <v>45114</v>
      </c>
      <c r="F28" s="8"/>
      <c r="G28" s="8"/>
      <c r="H28" s="8"/>
      <c r="I28" s="8"/>
      <c r="J28" s="8"/>
      <c r="K28" s="8"/>
      <c r="L28" s="36"/>
      <c r="M28" s="35"/>
      <c r="N28" s="8"/>
      <c r="O28" s="8"/>
      <c r="P28" s="8"/>
      <c r="Q28" s="8"/>
      <c r="R28" s="8"/>
      <c r="S28" s="36"/>
      <c r="T28" s="35"/>
      <c r="U28" s="8"/>
      <c r="V28" s="8"/>
      <c r="W28" s="8"/>
      <c r="X28" s="8"/>
      <c r="Y28" s="8"/>
      <c r="Z28" s="36"/>
      <c r="AA28" s="35"/>
      <c r="AB28" s="8"/>
      <c r="AC28" s="8"/>
      <c r="AD28" s="8"/>
      <c r="AE28" s="8"/>
      <c r="AF28" s="8"/>
      <c r="AG28" s="36"/>
      <c r="AH28" s="8"/>
      <c r="AI28" s="8"/>
      <c r="AJ28" s="8"/>
      <c r="AK28" s="8"/>
      <c r="AL28" s="8"/>
      <c r="AM28" s="8"/>
      <c r="AN28" s="14"/>
    </row>
    <row r="29" spans="1:40" x14ac:dyDescent="0.25">
      <c r="A29" s="53"/>
      <c r="B29" s="19" t="s">
        <v>34</v>
      </c>
      <c r="C29" s="27">
        <f>C28+3</f>
        <v>45098</v>
      </c>
      <c r="D29" s="29">
        <v>20</v>
      </c>
      <c r="E29" s="27">
        <f t="shared" si="11"/>
        <v>45118</v>
      </c>
      <c r="F29" s="8"/>
      <c r="G29" s="8"/>
      <c r="H29" s="8"/>
      <c r="I29" s="8"/>
      <c r="J29" s="8"/>
      <c r="K29" s="8"/>
      <c r="L29" s="36"/>
      <c r="M29" s="35"/>
      <c r="N29" s="8"/>
      <c r="O29" s="8"/>
      <c r="P29" s="8"/>
      <c r="Q29" s="8"/>
      <c r="R29" s="8"/>
      <c r="S29" s="36"/>
      <c r="T29" s="35"/>
      <c r="U29" s="8"/>
      <c r="V29" s="8"/>
      <c r="W29" s="8"/>
      <c r="X29" s="8"/>
      <c r="Y29" s="8"/>
      <c r="Z29" s="36"/>
      <c r="AA29" s="35"/>
      <c r="AB29" s="8"/>
      <c r="AC29" s="8"/>
      <c r="AD29" s="8"/>
      <c r="AE29" s="8"/>
      <c r="AF29" s="8"/>
      <c r="AG29" s="36"/>
      <c r="AH29" s="8"/>
      <c r="AI29" s="8"/>
      <c r="AJ29" s="8"/>
      <c r="AK29" s="8"/>
      <c r="AL29" s="8"/>
      <c r="AM29" s="8"/>
      <c r="AN29" s="14"/>
    </row>
    <row r="30" spans="1:40" ht="30.75" thickBot="1" x14ac:dyDescent="0.3">
      <c r="A30" s="54"/>
      <c r="B30" s="20" t="s">
        <v>19</v>
      </c>
      <c r="C30" s="28">
        <f t="shared" si="8"/>
        <v>45101</v>
      </c>
      <c r="D30" s="30">
        <v>21</v>
      </c>
      <c r="E30" s="28">
        <f t="shared" si="11"/>
        <v>45122</v>
      </c>
      <c r="F30" s="12"/>
      <c r="G30" s="12"/>
      <c r="H30" s="12"/>
      <c r="I30" s="12"/>
      <c r="J30" s="12"/>
      <c r="K30" s="12"/>
      <c r="L30" s="43"/>
      <c r="M30" s="42"/>
      <c r="N30" s="12"/>
      <c r="O30" s="12"/>
      <c r="P30" s="12"/>
      <c r="Q30" s="12"/>
      <c r="R30" s="12"/>
      <c r="S30" s="43"/>
      <c r="T30" s="42"/>
      <c r="U30" s="12"/>
      <c r="V30" s="12"/>
      <c r="W30" s="12"/>
      <c r="X30" s="12"/>
      <c r="Y30" s="12"/>
      <c r="Z30" s="43"/>
      <c r="AA30" s="42"/>
      <c r="AB30" s="12"/>
      <c r="AC30" s="12"/>
      <c r="AD30" s="12"/>
      <c r="AE30" s="12"/>
      <c r="AF30" s="12"/>
      <c r="AG30" s="43"/>
      <c r="AH30" s="12"/>
      <c r="AI30" s="12"/>
      <c r="AJ30" s="12"/>
      <c r="AK30" s="12"/>
      <c r="AL30" s="12"/>
      <c r="AM30" s="12"/>
      <c r="AN30" s="13"/>
    </row>
    <row r="31" spans="1:40" ht="30.75" thickBot="1" x14ac:dyDescent="0.3">
      <c r="A31" s="34" t="s">
        <v>20</v>
      </c>
      <c r="B31" s="24" t="s">
        <v>35</v>
      </c>
      <c r="C31" s="33">
        <f t="shared" si="8"/>
        <v>45104</v>
      </c>
      <c r="D31" s="31">
        <v>22</v>
      </c>
      <c r="E31" s="33">
        <f t="shared" si="11"/>
        <v>45126</v>
      </c>
      <c r="F31" s="10"/>
      <c r="G31" s="10"/>
      <c r="H31" s="10"/>
      <c r="I31" s="10"/>
      <c r="J31" s="10"/>
      <c r="K31" s="10"/>
      <c r="L31" s="45"/>
      <c r="M31" s="44"/>
      <c r="N31" s="10"/>
      <c r="O31" s="10"/>
      <c r="P31" s="10"/>
      <c r="Q31" s="10"/>
      <c r="R31" s="10"/>
      <c r="S31" s="45"/>
      <c r="T31" s="44"/>
      <c r="U31" s="10"/>
      <c r="V31" s="10"/>
      <c r="W31" s="10"/>
      <c r="X31" s="10"/>
      <c r="Y31" s="10"/>
      <c r="Z31" s="45"/>
      <c r="AA31" s="44"/>
      <c r="AB31" s="10"/>
      <c r="AC31" s="10"/>
      <c r="AD31" s="10"/>
      <c r="AE31" s="10"/>
      <c r="AF31" s="10"/>
      <c r="AG31" s="45"/>
      <c r="AH31" s="10"/>
      <c r="AI31" s="10"/>
      <c r="AJ31" s="10"/>
      <c r="AK31" s="10"/>
      <c r="AL31" s="10"/>
      <c r="AM31" s="10"/>
      <c r="AN31" s="11"/>
    </row>
    <row r="32" spans="1:40" ht="30" x14ac:dyDescent="0.25">
      <c r="A32" s="49" t="s">
        <v>36</v>
      </c>
      <c r="B32" s="18" t="s">
        <v>37</v>
      </c>
      <c r="C32" s="26">
        <f t="shared" si="8"/>
        <v>45107</v>
      </c>
      <c r="D32" s="32">
        <v>23</v>
      </c>
      <c r="E32" s="26">
        <f t="shared" si="11"/>
        <v>45130</v>
      </c>
      <c r="F32" s="15"/>
      <c r="G32" s="15"/>
      <c r="H32" s="15"/>
      <c r="I32" s="15"/>
      <c r="J32" s="15"/>
      <c r="K32" s="15"/>
      <c r="L32" s="41"/>
      <c r="M32" s="40"/>
      <c r="N32" s="15"/>
      <c r="O32" s="15"/>
      <c r="P32" s="15"/>
      <c r="Q32" s="15"/>
      <c r="R32" s="15"/>
      <c r="S32" s="41"/>
      <c r="T32" s="40"/>
      <c r="U32" s="15"/>
      <c r="V32" s="15"/>
      <c r="W32" s="15"/>
      <c r="X32" s="15"/>
      <c r="Y32" s="15"/>
      <c r="Z32" s="41"/>
      <c r="AA32" s="40"/>
      <c r="AB32" s="15"/>
      <c r="AC32" s="15"/>
      <c r="AD32" s="15"/>
      <c r="AE32" s="15"/>
      <c r="AF32" s="15"/>
      <c r="AG32" s="41"/>
      <c r="AH32" s="15"/>
      <c r="AI32" s="15"/>
      <c r="AJ32" s="15"/>
      <c r="AK32" s="15"/>
      <c r="AL32" s="15"/>
      <c r="AM32" s="15"/>
      <c r="AN32" s="16"/>
    </row>
    <row r="33" spans="1:40" ht="30" x14ac:dyDescent="0.25">
      <c r="A33" s="50"/>
      <c r="B33" s="19" t="s">
        <v>25</v>
      </c>
      <c r="C33" s="27">
        <v>45082</v>
      </c>
      <c r="D33" s="29">
        <v>24</v>
      </c>
      <c r="E33" s="27">
        <f t="shared" si="11"/>
        <v>45106</v>
      </c>
      <c r="F33" s="8"/>
      <c r="G33" s="8"/>
      <c r="H33" s="8"/>
      <c r="I33" s="8"/>
      <c r="J33" s="8"/>
      <c r="K33" s="8"/>
      <c r="L33" s="36"/>
      <c r="M33" s="35"/>
      <c r="N33" s="8"/>
      <c r="O33" s="8"/>
      <c r="P33" s="8"/>
      <c r="Q33" s="8"/>
      <c r="R33" s="8"/>
      <c r="S33" s="36"/>
      <c r="T33" s="35"/>
      <c r="U33" s="8"/>
      <c r="V33" s="8"/>
      <c r="W33" s="8"/>
      <c r="X33" s="8"/>
      <c r="Y33" s="8"/>
      <c r="Z33" s="36"/>
      <c r="AA33" s="35"/>
      <c r="AB33" s="8"/>
      <c r="AC33" s="8"/>
      <c r="AD33" s="8"/>
      <c r="AE33" s="8"/>
      <c r="AF33" s="8"/>
      <c r="AG33" s="36"/>
      <c r="AH33" s="8"/>
      <c r="AI33" s="8"/>
      <c r="AJ33" s="8"/>
      <c r="AK33" s="8"/>
      <c r="AL33" s="8"/>
      <c r="AM33" s="8"/>
      <c r="AN33" s="14"/>
    </row>
    <row r="34" spans="1:40" x14ac:dyDescent="0.25">
      <c r="A34" s="50"/>
      <c r="B34" s="19" t="s">
        <v>24</v>
      </c>
      <c r="C34" s="27">
        <f t="shared" si="8"/>
        <v>45085</v>
      </c>
      <c r="D34" s="29">
        <v>25</v>
      </c>
      <c r="E34" s="27">
        <f t="shared" si="11"/>
        <v>45110</v>
      </c>
      <c r="F34" s="8"/>
      <c r="G34" s="8"/>
      <c r="H34" s="8"/>
      <c r="I34" s="8"/>
      <c r="J34" s="8"/>
      <c r="K34" s="8"/>
      <c r="L34" s="36"/>
      <c r="M34" s="35"/>
      <c r="N34" s="8"/>
      <c r="O34" s="8"/>
      <c r="P34" s="8"/>
      <c r="Q34" s="8"/>
      <c r="R34" s="8"/>
      <c r="S34" s="36"/>
      <c r="T34" s="35"/>
      <c r="U34" s="8"/>
      <c r="V34" s="8"/>
      <c r="W34" s="8"/>
      <c r="X34" s="8"/>
      <c r="Y34" s="8"/>
      <c r="Z34" s="36"/>
      <c r="AA34" s="35"/>
      <c r="AB34" s="8"/>
      <c r="AC34" s="8"/>
      <c r="AD34" s="8"/>
      <c r="AE34" s="8"/>
      <c r="AF34" s="8"/>
      <c r="AG34" s="36"/>
      <c r="AH34" s="8"/>
      <c r="AI34" s="8"/>
      <c r="AJ34" s="8"/>
      <c r="AK34" s="8"/>
      <c r="AL34" s="8"/>
      <c r="AM34" s="8"/>
      <c r="AN34" s="14"/>
    </row>
    <row r="35" spans="1:40" ht="45.75" thickBot="1" x14ac:dyDescent="0.3">
      <c r="A35" s="51"/>
      <c r="B35" s="20" t="s">
        <v>23</v>
      </c>
      <c r="C35" s="28">
        <f t="shared" si="8"/>
        <v>45088</v>
      </c>
      <c r="D35" s="30">
        <v>26</v>
      </c>
      <c r="E35" s="28">
        <f t="shared" si="11"/>
        <v>45114</v>
      </c>
      <c r="F35" s="12"/>
      <c r="G35" s="12"/>
      <c r="H35" s="12"/>
      <c r="I35" s="12"/>
      <c r="J35" s="12"/>
      <c r="K35" s="12"/>
      <c r="L35" s="43"/>
      <c r="M35" s="42"/>
      <c r="N35" s="12"/>
      <c r="O35" s="12"/>
      <c r="P35" s="12"/>
      <c r="Q35" s="12"/>
      <c r="R35" s="12"/>
      <c r="S35" s="43"/>
      <c r="T35" s="42"/>
      <c r="U35" s="12"/>
      <c r="V35" s="12"/>
      <c r="W35" s="12"/>
      <c r="X35" s="12"/>
      <c r="Y35" s="12"/>
      <c r="Z35" s="43"/>
      <c r="AA35" s="42"/>
      <c r="AB35" s="12"/>
      <c r="AC35" s="12"/>
      <c r="AD35" s="12"/>
      <c r="AE35" s="12"/>
      <c r="AF35" s="12"/>
      <c r="AG35" s="43"/>
      <c r="AH35" s="12"/>
      <c r="AI35" s="12"/>
      <c r="AJ35" s="12"/>
      <c r="AK35" s="12"/>
      <c r="AL35" s="12"/>
      <c r="AM35" s="12"/>
      <c r="AN35" s="13"/>
    </row>
    <row r="36" spans="1:40" ht="45" customHeight="1" x14ac:dyDescent="0.25">
      <c r="A36" s="46" t="s">
        <v>21</v>
      </c>
      <c r="B36" s="18" t="s">
        <v>22</v>
      </c>
      <c r="C36" s="27">
        <f>C35+3</f>
        <v>45091</v>
      </c>
      <c r="D36" s="29">
        <v>27</v>
      </c>
      <c r="E36" s="27">
        <f t="shared" si="11"/>
        <v>45118</v>
      </c>
      <c r="F36" s="15"/>
      <c r="G36" s="15"/>
      <c r="H36" s="15"/>
      <c r="I36" s="15"/>
      <c r="J36" s="15"/>
      <c r="K36" s="15"/>
      <c r="L36" s="41"/>
      <c r="M36" s="40"/>
      <c r="N36" s="15"/>
      <c r="O36" s="15"/>
      <c r="P36" s="15"/>
      <c r="Q36" s="15"/>
      <c r="R36" s="15"/>
      <c r="S36" s="41"/>
      <c r="T36" s="40"/>
      <c r="U36" s="15"/>
      <c r="V36" s="15"/>
      <c r="W36" s="15"/>
      <c r="X36" s="15"/>
      <c r="Y36" s="15"/>
      <c r="Z36" s="41"/>
      <c r="AA36" s="40"/>
      <c r="AB36" s="15"/>
      <c r="AC36" s="15"/>
      <c r="AD36" s="15"/>
      <c r="AE36" s="15"/>
      <c r="AF36" s="15"/>
      <c r="AG36" s="41"/>
      <c r="AH36" s="15"/>
      <c r="AI36" s="15"/>
      <c r="AJ36" s="15"/>
      <c r="AK36" s="15"/>
      <c r="AL36" s="15"/>
      <c r="AM36" s="15"/>
      <c r="AN36" s="16"/>
    </row>
    <row r="37" spans="1:40" ht="45" customHeight="1" x14ac:dyDescent="0.25">
      <c r="A37" s="47"/>
      <c r="B37" s="19" t="s">
        <v>26</v>
      </c>
      <c r="C37" s="27">
        <f>C36+3</f>
        <v>45094</v>
      </c>
      <c r="D37" s="29">
        <v>28</v>
      </c>
      <c r="E37" s="27">
        <f>D37+C37</f>
        <v>45122</v>
      </c>
      <c r="F37" s="8"/>
      <c r="G37" s="8"/>
      <c r="H37" s="8"/>
      <c r="I37" s="8"/>
      <c r="J37" s="8"/>
      <c r="K37" s="8"/>
      <c r="L37" s="36"/>
      <c r="M37" s="35"/>
      <c r="N37" s="8"/>
      <c r="O37" s="8"/>
      <c r="P37" s="8"/>
      <c r="Q37" s="8"/>
      <c r="R37" s="8"/>
      <c r="S37" s="36"/>
      <c r="T37" s="35"/>
      <c r="U37" s="8"/>
      <c r="V37" s="8"/>
      <c r="W37" s="8"/>
      <c r="X37" s="8"/>
      <c r="Y37" s="8"/>
      <c r="Z37" s="36"/>
      <c r="AA37" s="35"/>
      <c r="AB37" s="8"/>
      <c r="AC37" s="8"/>
      <c r="AD37" s="8"/>
      <c r="AE37" s="8"/>
      <c r="AF37" s="8"/>
      <c r="AG37" s="36"/>
      <c r="AH37" s="8"/>
      <c r="AI37" s="8"/>
      <c r="AJ37" s="8"/>
      <c r="AK37" s="8"/>
      <c r="AL37" s="8"/>
      <c r="AM37" s="8"/>
      <c r="AN37" s="14"/>
    </row>
    <row r="38" spans="1:40" ht="30.75" thickBot="1" x14ac:dyDescent="0.3">
      <c r="A38" s="48"/>
      <c r="B38" s="20" t="s">
        <v>45</v>
      </c>
      <c r="C38" s="30"/>
      <c r="D38" s="30"/>
      <c r="E38" s="30"/>
      <c r="F38" s="38"/>
      <c r="G38" s="38"/>
      <c r="H38" s="38"/>
      <c r="I38" s="38"/>
      <c r="J38" s="38"/>
      <c r="K38" s="38"/>
      <c r="L38" s="39"/>
      <c r="M38" s="37"/>
      <c r="N38" s="38"/>
      <c r="O38" s="38"/>
      <c r="P38" s="38"/>
      <c r="Q38" s="38"/>
      <c r="R38" s="38"/>
      <c r="S38" s="39"/>
      <c r="T38" s="37"/>
      <c r="U38" s="38"/>
      <c r="V38" s="38"/>
      <c r="W38" s="38"/>
      <c r="X38" s="38"/>
      <c r="Y38" s="38"/>
      <c r="Z38" s="39"/>
      <c r="AA38" s="37"/>
      <c r="AB38" s="38"/>
      <c r="AC38" s="38"/>
      <c r="AD38" s="38"/>
      <c r="AE38" s="38"/>
      <c r="AF38" s="38"/>
      <c r="AG38" s="39"/>
      <c r="AH38" s="12"/>
      <c r="AI38" s="12"/>
      <c r="AJ38" s="12"/>
      <c r="AK38" s="12"/>
      <c r="AL38" s="12"/>
      <c r="AM38" s="12"/>
      <c r="AN38" s="13"/>
    </row>
  </sheetData>
  <mergeCells count="11">
    <mergeCell ref="F4:L4"/>
    <mergeCell ref="M4:S4"/>
    <mergeCell ref="T4:Z4"/>
    <mergeCell ref="AA4:AG4"/>
    <mergeCell ref="AH4:AN4"/>
    <mergeCell ref="A36:A38"/>
    <mergeCell ref="A32:A35"/>
    <mergeCell ref="A27:A30"/>
    <mergeCell ref="A7:A13"/>
    <mergeCell ref="A14:A18"/>
    <mergeCell ref="A19:A26"/>
  </mergeCells>
  <conditionalFormatting sqref="F7:AN36">
    <cfRule type="expression" dxfId="2" priority="2">
      <formula>AND(F$5&gt;=$C7,$E7&gt;F$5)</formula>
    </cfRule>
  </conditionalFormatting>
  <conditionalFormatting sqref="F38:AN38">
    <cfRule type="expression" dxfId="1" priority="4">
      <formula>AND(F$5&gt;=$C37,$E37&gt;F$5)</formula>
    </cfRule>
  </conditionalFormatting>
  <conditionalFormatting sqref="F37:AN37">
    <cfRule type="expression" dxfId="0" priority="5">
      <formula>AND(F$5&gt;=#REF!,#REF!&gt;F$5)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Scroll Bar 1">
              <controlPr defaultSize="0" autoPict="0">
                <anchor moveWithCells="1">
                  <from>
                    <xdr:col>5</xdr:col>
                    <xdr:colOff>9525</xdr:colOff>
                    <xdr:row>1</xdr:row>
                    <xdr:rowOff>180975</xdr:rowOff>
                  </from>
                  <to>
                    <xdr:col>40</xdr:col>
                    <xdr:colOff>0</xdr:colOff>
                    <xdr:row>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Graco</dc:creator>
  <cp:lastModifiedBy>USUARIO</cp:lastModifiedBy>
  <dcterms:created xsi:type="dcterms:W3CDTF">2020-04-04T16:03:52Z</dcterms:created>
  <dcterms:modified xsi:type="dcterms:W3CDTF">2024-04-24T16:04:48Z</dcterms:modified>
</cp:coreProperties>
</file>